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E:\CCIS\CCIS Projects\CCIS Process Flow\Project Badger\Badger 2\BADGER 2 DOCUMENTS\"/>
    </mc:Choice>
  </mc:AlternateContent>
  <xr:revisionPtr revIDLastSave="0" documentId="8_{493C9085-6A94-4FBF-9598-060D6AB93105}" xr6:coauthVersionLast="44" xr6:coauthVersionMax="44" xr10:uidLastSave="{00000000-0000-0000-0000-000000000000}"/>
  <bookViews>
    <workbookView xWindow="28680" yWindow="-120" windowWidth="29040" windowHeight="159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8" i="1" l="1"/>
  <c r="L8" i="1"/>
  <c r="I8" i="1"/>
  <c r="D8" i="1"/>
  <c r="N7" i="1"/>
  <c r="L7" i="1"/>
  <c r="I7" i="1"/>
  <c r="D7" i="1"/>
  <c r="K8" i="1" l="1"/>
  <c r="M7" i="1"/>
  <c r="K7" i="1"/>
  <c r="J8" i="1"/>
  <c r="M8" i="1"/>
  <c r="O8" i="1"/>
  <c r="O7" i="1"/>
  <c r="J7" i="1"/>
</calcChain>
</file>

<file path=xl/sharedStrings.xml><?xml version="1.0" encoding="utf-8"?>
<sst xmlns="http://schemas.openxmlformats.org/spreadsheetml/2006/main" count="24" uniqueCount="24">
  <si>
    <t>2019 CAPEX</t>
  </si>
  <si>
    <t>Qty:</t>
  </si>
  <si>
    <t>Model:</t>
  </si>
  <si>
    <t>Price:</t>
  </si>
  <si>
    <t>Investment:</t>
  </si>
  <si>
    <t xml:space="preserve">ULT Category </t>
  </si>
  <si>
    <t>Rental Rate</t>
  </si>
  <si>
    <t>2019 Impact</t>
  </si>
  <si>
    <t>2019 EBITDA</t>
  </si>
  <si>
    <t>2019 $UTE</t>
  </si>
  <si>
    <t>12MO IMPACT</t>
  </si>
  <si>
    <t>12MO $UTE</t>
  </si>
  <si>
    <t>18MO IMPACT</t>
  </si>
  <si>
    <t>18MO $UTE</t>
  </si>
  <si>
    <t>Vendor:</t>
  </si>
  <si>
    <t>Centrifugal</t>
  </si>
  <si>
    <t>pioneer</t>
  </si>
  <si>
    <t>S 10x8</t>
  </si>
  <si>
    <t>Gross Margin</t>
  </si>
  <si>
    <t>CAT 336</t>
  </si>
  <si>
    <t>Excavator</t>
  </si>
  <si>
    <t>CAT</t>
  </si>
  <si>
    <t>Months Remaining This Year</t>
  </si>
  <si>
    <t>Category Utilization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</si>
</sst>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3" fillId="0" borderId="0" xfId="0" applyFont="1" applyProtection="1">
      <protection locked="0"/>
    </xf>
    <xf numFmtId="9" fontId="2" fillId="0" borderId="2" xfId="0" applyNumberFormat="1" applyFont="1" applyBorder="1" applyProtection="1">
      <protection locked="0"/>
    </xf>
    <xf numFmtId="9" fontId="2" fillId="0" borderId="0" xfId="0" applyNumberFormat="1" applyFont="1" applyProtection="1">
      <protection locked="0"/>
    </xf>
    <xf numFmtId="44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2" fillId="0" borderId="0" xfId="0" applyFont="1" applyFill="1" applyAlignment="1" applyProtection="1">
      <alignment horizontal="center"/>
      <protection locked="0"/>
    </xf>
    <xf numFmtId="44" fontId="2" fillId="0" borderId="0" xfId="0" applyNumberFormat="1" applyFont="1" applyFill="1" applyAlignment="1" applyProtection="1">
      <alignment horizontal="center"/>
      <protection locked="0"/>
    </xf>
    <xf numFmtId="164" fontId="2" fillId="0" borderId="0" xfId="0" applyNumberFormat="1" applyFont="1" applyAlignment="1" applyProtection="1">
      <alignment horizontal="center"/>
      <protection locked="0"/>
    </xf>
    <xf numFmtId="44" fontId="2" fillId="0" borderId="0" xfId="1" applyFont="1" applyFill="1" applyAlignment="1" applyProtection="1">
      <alignment horizontal="center"/>
      <protection locked="0"/>
    </xf>
    <xf numFmtId="9" fontId="2" fillId="0" borderId="0" xfId="0" applyNumberFormat="1" applyFont="1" applyFill="1" applyAlignment="1" applyProtection="1">
      <alignment horizontal="center"/>
      <protection locked="0"/>
    </xf>
    <xf numFmtId="44" fontId="2" fillId="0" borderId="0" xfId="1" applyFont="1" applyAlignment="1" applyProtection="1">
      <alignment horizontal="center"/>
      <protection locked="0"/>
    </xf>
    <xf numFmtId="9" fontId="2" fillId="0" borderId="0" xfId="0" applyNumberFormat="1" applyFont="1" applyAlignment="1" applyProtection="1">
      <alignment horizontal="center"/>
      <protection locked="0"/>
    </xf>
    <xf numFmtId="44" fontId="2" fillId="0" borderId="0" xfId="0" applyNumberFormat="1" applyFont="1" applyAlignment="1" applyProtection="1">
      <alignment horizontal="center"/>
      <protection locked="0"/>
    </xf>
    <xf numFmtId="44" fontId="2" fillId="0" borderId="0" xfId="1" applyFont="1" applyAlignment="1" applyProtection="1">
      <alignment horizontal="center"/>
    </xf>
    <xf numFmtId="9" fontId="2" fillId="0" borderId="0" xfId="0" applyNumberFormat="1" applyFont="1" applyAlignment="1" applyProtection="1">
      <alignment horizontal="center"/>
    </xf>
    <xf numFmtId="44" fontId="2" fillId="0" borderId="0" xfId="0" applyNumberFormat="1" applyFont="1" applyAlignment="1" applyProtection="1">
      <alignment horizontal="center"/>
    </xf>
    <xf numFmtId="164" fontId="2" fillId="0" borderId="0" xfId="0" applyNumberFormat="1" applyFont="1" applyAlignment="1" applyProtection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69273</xdr:colOff>
      <xdr:row>1</xdr:row>
      <xdr:rowOff>0</xdr:rowOff>
    </xdr:from>
    <xdr:to>
      <xdr:col>2</xdr:col>
      <xdr:colOff>829259</xdr:colOff>
      <xdr:row>2</xdr:row>
      <xdr:rowOff>142833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73" y="190500"/>
          <a:ext cx="2255411" cy="3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18"/>
  <sheetViews>
    <sheetView tabSelected="1" workbookViewId="0">
      <selection activeCell="F4" sqref="F4"/>
    </sheetView>
  </sheetViews>
  <sheetFormatPr defaultColWidth="9" defaultRowHeight="15" x14ac:dyDescent="0.25"/>
  <cols>
    <col min="1" max="1" width="9.5703125" style="1" customWidth="1"/>
    <col min="2" max="2" width="13.5703125" style="1" customWidth="1"/>
    <col min="3" max="3" width="12" style="1" bestFit="1" customWidth="1"/>
    <col min="4" max="4" width="12.85546875" style="1" customWidth="1"/>
    <col min="5" max="5" width="13.5703125" style="1" customWidth="1"/>
    <col min="6" max="6" width="11" style="1" bestFit="1" customWidth="1"/>
    <col min="7" max="8" width="9.28515625" style="1" customWidth="1"/>
    <col min="9" max="10" width="12" style="1" bestFit="1" customWidth="1"/>
    <col min="11" max="11" width="9.28515625" style="1" bestFit="1" customWidth="1"/>
    <col min="12" max="12" width="12.28515625" style="1" bestFit="1" customWidth="1"/>
    <col min="13" max="13" width="10.140625" style="1" bestFit="1" customWidth="1"/>
    <col min="14" max="14" width="12.28515625" style="1" bestFit="1" customWidth="1"/>
    <col min="15" max="15" width="10.140625" style="1" bestFit="1" customWidth="1"/>
    <col min="16" max="16" width="7.42578125" style="1" bestFit="1" customWidth="1"/>
    <col min="17" max="16384" width="9" style="1"/>
  </cols>
  <sheetData>
    <row r="3" spans="1:16" ht="15.75" thickBot="1" x14ac:dyDescent="0.3"/>
    <row r="4" spans="1:16" s="2" customFormat="1" ht="12.75" x14ac:dyDescent="0.2">
      <c r="J4" s="3" t="s">
        <v>18</v>
      </c>
    </row>
    <row r="5" spans="1:16" s="2" customFormat="1" ht="13.5" thickBot="1" x14ac:dyDescent="0.25">
      <c r="A5" s="4" t="s">
        <v>0</v>
      </c>
      <c r="J5" s="5">
        <v>0.68</v>
      </c>
      <c r="K5" s="6"/>
      <c r="L5" s="6"/>
      <c r="M5" s="6"/>
      <c r="N5" s="6"/>
      <c r="O5" s="6"/>
    </row>
    <row r="6" spans="1:16" s="2" customFormat="1" ht="38.25" x14ac:dyDescent="0.2">
      <c r="A6" s="4" t="s">
        <v>1</v>
      </c>
      <c r="B6" s="4" t="s">
        <v>2</v>
      </c>
      <c r="C6" s="7" t="s">
        <v>3</v>
      </c>
      <c r="D6" s="4" t="s">
        <v>4</v>
      </c>
      <c r="E6" s="4" t="s">
        <v>5</v>
      </c>
      <c r="F6" s="4" t="s">
        <v>6</v>
      </c>
      <c r="G6" s="8" t="s">
        <v>23</v>
      </c>
      <c r="H6" s="8" t="s">
        <v>22</v>
      </c>
      <c r="I6" s="4" t="s">
        <v>7</v>
      </c>
      <c r="J6" s="4" t="s">
        <v>8</v>
      </c>
      <c r="K6" s="4" t="s">
        <v>9</v>
      </c>
      <c r="L6" s="4" t="s">
        <v>10</v>
      </c>
      <c r="M6" s="4" t="s">
        <v>11</v>
      </c>
      <c r="N6" s="4" t="s">
        <v>12</v>
      </c>
      <c r="O6" s="4" t="s">
        <v>13</v>
      </c>
      <c r="P6" s="4" t="s">
        <v>14</v>
      </c>
    </row>
    <row r="7" spans="1:16" s="2" customFormat="1" ht="12.75" x14ac:dyDescent="0.2">
      <c r="A7" s="9">
        <v>1</v>
      </c>
      <c r="B7" s="9" t="s">
        <v>19</v>
      </c>
      <c r="C7" s="10">
        <v>325000</v>
      </c>
      <c r="D7" s="20">
        <f>C7*A7</f>
        <v>325000</v>
      </c>
      <c r="E7" s="9" t="s">
        <v>20</v>
      </c>
      <c r="F7" s="12">
        <v>10000</v>
      </c>
      <c r="G7" s="13">
        <v>0.85</v>
      </c>
      <c r="H7" s="9">
        <v>10</v>
      </c>
      <c r="I7" s="17">
        <f>(F7*A7*H7)*G7</f>
        <v>85000</v>
      </c>
      <c r="J7" s="17">
        <f>I7*$J$5</f>
        <v>57800.000000000007</v>
      </c>
      <c r="K7" s="18">
        <f>I7/D7</f>
        <v>0.26153846153846155</v>
      </c>
      <c r="L7" s="19">
        <f>(A7*F7*12)*G7</f>
        <v>102000</v>
      </c>
      <c r="M7" s="18">
        <f>L7/D7</f>
        <v>0.31384615384615383</v>
      </c>
      <c r="N7" s="19">
        <f>(A7*F7*18)*G7</f>
        <v>153000</v>
      </c>
      <c r="O7" s="18">
        <f>N7/D7</f>
        <v>0.47076923076923077</v>
      </c>
      <c r="P7" s="2" t="s">
        <v>21</v>
      </c>
    </row>
    <row r="8" spans="1:16" s="2" customFormat="1" ht="12.75" x14ac:dyDescent="0.2">
      <c r="A8" s="9">
        <v>1</v>
      </c>
      <c r="B8" s="9" t="s">
        <v>17</v>
      </c>
      <c r="C8" s="10">
        <v>125000</v>
      </c>
      <c r="D8" s="20">
        <f t="shared" ref="D8" si="0">C8*A8</f>
        <v>125000</v>
      </c>
      <c r="E8" s="9" t="s">
        <v>15</v>
      </c>
      <c r="F8" s="12">
        <v>6250</v>
      </c>
      <c r="G8" s="13">
        <v>0.7</v>
      </c>
      <c r="H8" s="9">
        <v>10</v>
      </c>
      <c r="I8" s="17">
        <f>(F8*A8*H8)*G8</f>
        <v>43750</v>
      </c>
      <c r="J8" s="17">
        <f>I8*$J$5</f>
        <v>29750.000000000004</v>
      </c>
      <c r="K8" s="18">
        <f t="shared" ref="K8" si="1">I8/D8</f>
        <v>0.35</v>
      </c>
      <c r="L8" s="19">
        <f t="shared" ref="L8" si="2">(A8*F8*12)*G8</f>
        <v>52500</v>
      </c>
      <c r="M8" s="18">
        <f t="shared" ref="M8" si="3">L8/D8</f>
        <v>0.42</v>
      </c>
      <c r="N8" s="19">
        <f t="shared" ref="N8" si="4">(A8*F8*18)*G8</f>
        <v>78750</v>
      </c>
      <c r="O8" s="18">
        <f t="shared" ref="O8" si="5">N8/D8</f>
        <v>0.63</v>
      </c>
      <c r="P8" s="2" t="s">
        <v>16</v>
      </c>
    </row>
    <row r="9" spans="1:16" s="2" customFormat="1" ht="12.75" x14ac:dyDescent="0.2">
      <c r="A9" s="9"/>
      <c r="B9" s="9"/>
      <c r="C9" s="10"/>
      <c r="D9" s="11"/>
      <c r="E9" s="9"/>
      <c r="F9" s="12"/>
      <c r="G9" s="13"/>
      <c r="H9" s="9"/>
      <c r="I9" s="14"/>
      <c r="J9" s="14"/>
      <c r="K9" s="15"/>
      <c r="L9" s="16"/>
      <c r="M9" s="15"/>
      <c r="N9" s="16"/>
      <c r="O9" s="15"/>
    </row>
    <row r="10" spans="1:16" s="2" customFormat="1" ht="12.75" x14ac:dyDescent="0.2">
      <c r="A10" s="9"/>
      <c r="B10" s="9"/>
      <c r="C10" s="10"/>
      <c r="D10" s="11"/>
      <c r="E10" s="9"/>
      <c r="F10" s="12"/>
      <c r="G10" s="13"/>
      <c r="H10" s="9"/>
      <c r="I10" s="14"/>
      <c r="J10" s="14"/>
      <c r="K10" s="15"/>
      <c r="L10" s="16"/>
      <c r="M10" s="15"/>
      <c r="N10" s="16"/>
      <c r="O10" s="15"/>
    </row>
    <row r="11" spans="1:16" s="2" customFormat="1" ht="12.75" x14ac:dyDescent="0.2">
      <c r="A11" s="9"/>
      <c r="B11" s="9"/>
      <c r="C11" s="10"/>
      <c r="D11" s="11"/>
      <c r="E11" s="9"/>
      <c r="F11" s="12"/>
      <c r="G11" s="13"/>
      <c r="H11" s="9"/>
      <c r="I11" s="14"/>
      <c r="J11" s="14"/>
      <c r="K11" s="15"/>
      <c r="L11" s="16"/>
      <c r="M11" s="15"/>
      <c r="N11" s="16"/>
      <c r="O11" s="15"/>
    </row>
    <row r="12" spans="1:16" s="2" customFormat="1" ht="12.75" x14ac:dyDescent="0.2">
      <c r="A12" s="9"/>
      <c r="B12" s="9"/>
      <c r="C12" s="10"/>
      <c r="D12" s="11"/>
      <c r="E12" s="9"/>
      <c r="F12" s="12"/>
      <c r="G12" s="13"/>
      <c r="H12" s="9"/>
      <c r="I12" s="14"/>
      <c r="J12" s="14"/>
      <c r="K12" s="15"/>
      <c r="L12" s="16"/>
      <c r="M12" s="15"/>
      <c r="N12" s="16"/>
      <c r="O12" s="15"/>
    </row>
    <row r="13" spans="1:16" s="2" customFormat="1" ht="12.75" x14ac:dyDescent="0.2">
      <c r="A13" s="9"/>
      <c r="B13" s="9"/>
      <c r="C13" s="10"/>
      <c r="D13" s="11"/>
      <c r="E13" s="9"/>
      <c r="F13" s="12"/>
      <c r="G13" s="13"/>
      <c r="H13" s="9"/>
      <c r="I13" s="14"/>
      <c r="J13" s="14"/>
      <c r="K13" s="15"/>
      <c r="L13" s="16"/>
      <c r="M13" s="15"/>
      <c r="N13" s="16"/>
      <c r="O13" s="15"/>
    </row>
    <row r="14" spans="1:16" s="2" customFormat="1" ht="12.75" x14ac:dyDescent="0.2">
      <c r="A14" s="9"/>
      <c r="B14" s="9"/>
      <c r="C14" s="10"/>
      <c r="D14" s="11"/>
      <c r="E14" s="9"/>
      <c r="F14" s="12"/>
      <c r="G14" s="13"/>
      <c r="H14" s="9"/>
      <c r="I14" s="14"/>
      <c r="J14" s="14"/>
      <c r="K14" s="15"/>
      <c r="L14" s="16"/>
      <c r="M14" s="15"/>
      <c r="N14" s="16"/>
      <c r="O14" s="15"/>
    </row>
    <row r="15" spans="1:16" s="2" customFormat="1" ht="12.75" x14ac:dyDescent="0.2">
      <c r="A15" s="9"/>
      <c r="B15" s="9"/>
      <c r="C15" s="10"/>
      <c r="D15" s="11"/>
      <c r="E15" s="9"/>
      <c r="F15" s="12"/>
      <c r="G15" s="13"/>
      <c r="H15" s="9"/>
      <c r="I15" s="14"/>
      <c r="J15" s="14"/>
      <c r="K15" s="15"/>
      <c r="L15" s="16"/>
      <c r="M15" s="15"/>
      <c r="N15" s="16"/>
      <c r="O15" s="15"/>
    </row>
    <row r="16" spans="1:16" s="2" customFormat="1" ht="12.75" x14ac:dyDescent="0.2">
      <c r="A16" s="9"/>
      <c r="B16" s="9"/>
      <c r="C16" s="10"/>
      <c r="D16" s="11"/>
      <c r="E16" s="9"/>
      <c r="F16" s="12"/>
      <c r="G16" s="13"/>
      <c r="H16" s="9"/>
      <c r="I16" s="14"/>
      <c r="J16" s="14"/>
      <c r="K16" s="15"/>
      <c r="L16" s="16"/>
      <c r="M16" s="15"/>
      <c r="N16" s="16"/>
      <c r="O16" s="15"/>
    </row>
    <row r="17" spans="1:15" s="2" customFormat="1" ht="12.75" x14ac:dyDescent="0.2">
      <c r="A17" s="9"/>
      <c r="B17" s="9"/>
      <c r="C17" s="10"/>
      <c r="D17" s="11"/>
      <c r="E17" s="9"/>
      <c r="F17" s="12"/>
      <c r="G17" s="13"/>
      <c r="H17" s="9"/>
      <c r="I17" s="14"/>
      <c r="J17" s="14"/>
      <c r="K17" s="15"/>
      <c r="L17" s="16"/>
      <c r="M17" s="15"/>
      <c r="N17" s="16"/>
      <c r="O17" s="15"/>
    </row>
    <row r="18" spans="1:15" s="2" customFormat="1" ht="12.75" x14ac:dyDescent="0.2">
      <c r="A18" s="9"/>
      <c r="B18" s="9"/>
      <c r="C18" s="10"/>
      <c r="D18" s="11"/>
      <c r="E18" s="9"/>
      <c r="F18" s="12"/>
      <c r="G18" s="13"/>
      <c r="H18" s="9"/>
      <c r="I18" s="14"/>
      <c r="J18" s="14"/>
      <c r="K18" s="15"/>
      <c r="L18" s="16"/>
      <c r="M18" s="15"/>
      <c r="N18" s="16"/>
      <c r="O18" s="15"/>
    </row>
  </sheetData>
  <sheetProtection sheet="1" objects="1" scenario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N/A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Gelbaugh</dc:creator>
  <cp:lastModifiedBy>ccpipe</cp:lastModifiedBy>
  <dcterms:created xsi:type="dcterms:W3CDTF">2019-05-21T19:41:57Z</dcterms:created>
  <dcterms:modified xsi:type="dcterms:W3CDTF">2019-09-25T18:18:19Z</dcterms:modified>
</cp:coreProperties>
</file>